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4040"/>
  </bookViews>
  <sheets>
    <sheet name="实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<sst xmlns="http://schemas.openxmlformats.org/spreadsheetml/2006/main" count="78" uniqueCount="61">
  <si>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百年繁华上下杭报价单-美陈装置</t>
  </si>
  <si>
    <t>序号</t>
  </si>
  <si>
    <t>大版块</t>
  </si>
  <si>
    <t>细分版块</t>
  </si>
  <si>
    <t>内容</t>
  </si>
  <si>
    <t>单价</t>
  </si>
  <si>
    <t>数量</t>
  </si>
  <si>
    <t>单位</t>
  </si>
  <si>
    <t>小计</t>
  </si>
  <si>
    <t>备注</t>
  </si>
  <si>
    <t>美陈装置</t>
  </si>
  <si>
    <t>龙岭阁</t>
  </si>
  <si>
    <t>装置类</t>
  </si>
  <si>
    <t>项</t>
  </si>
  <si>
    <t>上下杭商贸主题装置，亮化+木构，2部分，小（2.7*2.7m），大（3.3*4.9m）</t>
  </si>
  <si>
    <t>金银里广场</t>
  </si>
  <si>
    <t>上下杭商贸主题装置，木构+透明材质（2.5*4m）</t>
  </si>
  <si>
    <t>上杭路X3入口</t>
  </si>
  <si>
    <t>门头装置8m宽*3.1高</t>
  </si>
  <si>
    <t>上杭路白墙打卡点</t>
  </si>
  <si>
    <t>美陈墙绘</t>
  </si>
  <si>
    <t>文字墙绘</t>
  </si>
  <si>
    <t>S1草坪</t>
  </si>
  <si>
    <t>艺术手绘装置</t>
  </si>
  <si>
    <t>艺术装置含亮化3.8m*4.5m</t>
  </si>
  <si>
    <t>三眼井大树</t>
  </si>
  <si>
    <t>美陈打卡</t>
  </si>
  <si>
    <t>三眼井亮化及氛围装置，井口布置</t>
  </si>
  <si>
    <t>隆平路（喷泉处入口）</t>
  </si>
  <si>
    <t>灯笼布置</t>
  </si>
  <si>
    <t>5棵树亮化灯笼布置</t>
  </si>
  <si>
    <t>龙岭顶脚下</t>
  </si>
  <si>
    <t>立体指引</t>
  </si>
  <si>
    <t>亮化立体指引装置1.5*2.9m</t>
  </si>
  <si>
    <t>上杭路&amp;下杭路氛围布置</t>
  </si>
  <si>
    <t>高顶路上杭路口</t>
  </si>
  <si>
    <t>活动主题tifo墙布置</t>
  </si>
  <si>
    <t>活动主题tifo，长度6m</t>
  </si>
  <si>
    <t>高顶路入口广告牌更换</t>
  </si>
  <si>
    <t>广告物料更换</t>
  </si>
  <si>
    <t>对应活动画面物料</t>
  </si>
  <si>
    <t>上杭路门头换装</t>
  </si>
  <si>
    <t>门头布置</t>
  </si>
  <si>
    <t>5处门头布置</t>
  </si>
  <si>
    <t>过雨亭老照片展</t>
  </si>
  <si>
    <t>照片墙</t>
  </si>
  <si>
    <t>相框+老照片</t>
  </si>
  <si>
    <t>S1地块侧面白墙</t>
  </si>
  <si>
    <t>墙面布置</t>
  </si>
  <si>
    <t>墙面装饰布置</t>
  </si>
  <si>
    <t>其他</t>
  </si>
  <si>
    <t>布置接电</t>
  </si>
  <si>
    <t>美陈等接电</t>
  </si>
  <si>
    <t>美陈、氛围布置等接电</t>
  </si>
  <si>
    <t>街区指引</t>
  </si>
  <si>
    <t>活动指引物料</t>
  </si>
  <si>
    <t>指引、TIFO及活动桁架展架等</t>
  </si>
  <si>
    <t>人工&amp;运输</t>
  </si>
  <si>
    <t>进撤场人工&amp;运输</t>
  </si>
  <si>
    <t>含美陈布置进撤场、高空吊车、曲臂高空车、高空作业人员、tifo拆卸安装等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</si>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</sst>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I23" sqref="I23"/>
    </sheetView>
  </sheetViews>
  <sheetFormatPr defaultColWidth="9.23076923076923" defaultRowHeight="16.8"/>
  <cols>
    <col min="1" max="1" width="15.2115384615385" customWidth="1"/>
    <col min="2" max="2" width="13.6153846153846" customWidth="1"/>
    <col min="3" max="3" width="28.0384615384615" customWidth="1"/>
    <col min="4" max="4" width="22.75" customWidth="1"/>
    <col min="8" max="8" width="9.69230769230769"/>
    <col min="9" max="9" width="48.3942307692308" customWidth="1"/>
  </cols>
  <sheetData>
    <row r="1" ht="28.8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7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4" spans="1:9">
      <c r="A3" s="2">
        <f t="shared" ref="A3:A19" si="0">ROW()-2</f>
        <v>1</v>
      </c>
      <c r="B3" s="3" t="s">
        <v>10</v>
      </c>
      <c r="C3" s="2" t="s">
        <v>11</v>
      </c>
      <c r="D3" s="2" t="s">
        <v>12</v>
      </c>
      <c r="E3" s="2"/>
      <c r="F3" s="2">
        <v>1</v>
      </c>
      <c r="G3" s="2" t="s">
        <v>13</v>
      </c>
      <c r="H3" s="2">
        <f t="shared" ref="H3:H18" si="1">E3*F3</f>
        <v>0</v>
      </c>
      <c r="I3" s="5" t="s">
        <v>14</v>
      </c>
    </row>
    <row r="4" ht="34" spans="1:9">
      <c r="A4" s="2">
        <f t="shared" si="0"/>
        <v>2</v>
      </c>
      <c r="B4" s="4"/>
      <c r="C4" s="2" t="s">
        <v>15</v>
      </c>
      <c r="D4" s="2" t="s">
        <v>12</v>
      </c>
      <c r="E4" s="2"/>
      <c r="F4" s="2">
        <v>1</v>
      </c>
      <c r="G4" s="2" t="s">
        <v>13</v>
      </c>
      <c r="H4" s="2">
        <f t="shared" si="1"/>
        <v>0</v>
      </c>
      <c r="I4" s="5" t="s">
        <v>16</v>
      </c>
    </row>
    <row r="5" ht="17" spans="1:9">
      <c r="A5" s="2">
        <f t="shared" si="0"/>
        <v>3</v>
      </c>
      <c r="B5" s="4"/>
      <c r="C5" s="2" t="s">
        <v>17</v>
      </c>
      <c r="D5" s="2" t="s">
        <v>12</v>
      </c>
      <c r="E5" s="2"/>
      <c r="F5" s="2">
        <v>1</v>
      </c>
      <c r="G5" s="2" t="s">
        <v>13</v>
      </c>
      <c r="H5" s="2">
        <f t="shared" si="1"/>
        <v>0</v>
      </c>
      <c r="I5" s="5" t="s">
        <v>18</v>
      </c>
    </row>
    <row r="6" ht="17" spans="1:9">
      <c r="A6" s="2">
        <f t="shared" si="0"/>
        <v>4</v>
      </c>
      <c r="B6" s="4"/>
      <c r="C6" s="2" t="s">
        <v>19</v>
      </c>
      <c r="D6" s="2" t="s">
        <v>20</v>
      </c>
      <c r="E6" s="2"/>
      <c r="F6" s="2">
        <v>1</v>
      </c>
      <c r="G6" s="2" t="s">
        <v>13</v>
      </c>
      <c r="H6" s="2">
        <f t="shared" si="1"/>
        <v>0</v>
      </c>
      <c r="I6" s="5" t="s">
        <v>21</v>
      </c>
    </row>
    <row r="7" ht="17" spans="1:9">
      <c r="A7" s="2">
        <f t="shared" si="0"/>
        <v>5</v>
      </c>
      <c r="B7" s="4"/>
      <c r="C7" s="2" t="s">
        <v>22</v>
      </c>
      <c r="D7" s="2" t="s">
        <v>23</v>
      </c>
      <c r="E7" s="2"/>
      <c r="F7" s="2">
        <v>1</v>
      </c>
      <c r="G7" s="2" t="s">
        <v>13</v>
      </c>
      <c r="H7" s="2">
        <f t="shared" si="1"/>
        <v>0</v>
      </c>
      <c r="I7" s="5" t="s">
        <v>24</v>
      </c>
    </row>
    <row r="8" ht="17" spans="1:9">
      <c r="A8" s="2">
        <f t="shared" si="0"/>
        <v>6</v>
      </c>
      <c r="B8" s="4"/>
      <c r="C8" s="2" t="s">
        <v>25</v>
      </c>
      <c r="D8" s="2" t="s">
        <v>26</v>
      </c>
      <c r="E8" s="2"/>
      <c r="F8" s="2">
        <v>1</v>
      </c>
      <c r="G8" s="2" t="s">
        <v>13</v>
      </c>
      <c r="H8" s="2">
        <f t="shared" si="1"/>
        <v>0</v>
      </c>
      <c r="I8" s="5" t="s">
        <v>27</v>
      </c>
    </row>
    <row r="9" ht="17" spans="1:9">
      <c r="A9" s="2">
        <f t="shared" si="0"/>
        <v>7</v>
      </c>
      <c r="B9" s="4"/>
      <c r="C9" s="2" t="s">
        <v>28</v>
      </c>
      <c r="D9" s="2" t="s">
        <v>29</v>
      </c>
      <c r="E9" s="2"/>
      <c r="F9" s="2">
        <v>1</v>
      </c>
      <c r="G9" s="2" t="s">
        <v>13</v>
      </c>
      <c r="H9" s="2">
        <f t="shared" si="1"/>
        <v>0</v>
      </c>
      <c r="I9" s="5" t="s">
        <v>30</v>
      </c>
    </row>
    <row r="10" ht="17" spans="1:9">
      <c r="A10" s="2">
        <f t="shared" si="0"/>
        <v>8</v>
      </c>
      <c r="B10" s="4"/>
      <c r="C10" s="2" t="s">
        <v>31</v>
      </c>
      <c r="D10" s="2" t="s">
        <v>32</v>
      </c>
      <c r="E10" s="2"/>
      <c r="F10" s="2">
        <v>1</v>
      </c>
      <c r="G10" s="2" t="s">
        <v>13</v>
      </c>
      <c r="H10" s="2">
        <f t="shared" si="1"/>
        <v>0</v>
      </c>
      <c r="I10" s="5" t="s">
        <v>33</v>
      </c>
    </row>
    <row r="11" ht="17" spans="1:9">
      <c r="A11" s="2">
        <f t="shared" si="0"/>
        <v>9</v>
      </c>
      <c r="B11" s="5" t="s">
        <v>34</v>
      </c>
      <c r="C11" s="2" t="s">
        <v>35</v>
      </c>
      <c r="D11" s="2" t="s">
        <v>36</v>
      </c>
      <c r="E11" s="2"/>
      <c r="F11" s="2">
        <v>1</v>
      </c>
      <c r="G11" s="2" t="s">
        <v>13</v>
      </c>
      <c r="H11" s="2">
        <f t="shared" si="1"/>
        <v>0</v>
      </c>
      <c r="I11" s="5" t="s">
        <v>37</v>
      </c>
    </row>
    <row r="12" ht="18" customHeight="1" spans="1:9">
      <c r="A12" s="2">
        <f t="shared" si="0"/>
        <v>10</v>
      </c>
      <c r="B12" s="5"/>
      <c r="C12" s="5" t="s">
        <v>38</v>
      </c>
      <c r="D12" s="5" t="s">
        <v>39</v>
      </c>
      <c r="E12" s="5"/>
      <c r="F12" s="5">
        <v>1</v>
      </c>
      <c r="G12" s="2" t="s">
        <v>13</v>
      </c>
      <c r="H12" s="2">
        <f t="shared" si="1"/>
        <v>0</v>
      </c>
      <c r="I12" s="5" t="s">
        <v>40</v>
      </c>
    </row>
    <row r="13" ht="17" spans="1:9">
      <c r="A13" s="2">
        <f t="shared" si="0"/>
        <v>11</v>
      </c>
      <c r="B13" s="5"/>
      <c r="C13" s="5" t="s">
        <v>41</v>
      </c>
      <c r="D13" s="5" t="s">
        <v>42</v>
      </c>
      <c r="E13" s="5"/>
      <c r="F13" s="5">
        <v>1</v>
      </c>
      <c r="G13" s="2" t="s">
        <v>13</v>
      </c>
      <c r="H13" s="2">
        <f t="shared" si="1"/>
        <v>0</v>
      </c>
      <c r="I13" s="5" t="s">
        <v>43</v>
      </c>
    </row>
    <row r="14" ht="17" spans="1:9">
      <c r="A14" s="2">
        <f t="shared" si="0"/>
        <v>12</v>
      </c>
      <c r="B14" s="5"/>
      <c r="C14" s="6" t="s">
        <v>44</v>
      </c>
      <c r="D14" s="5" t="s">
        <v>45</v>
      </c>
      <c r="E14" s="5"/>
      <c r="F14" s="5">
        <v>1</v>
      </c>
      <c r="G14" s="2" t="s">
        <v>13</v>
      </c>
      <c r="H14" s="2">
        <f t="shared" si="1"/>
        <v>0</v>
      </c>
      <c r="I14" s="5" t="s">
        <v>46</v>
      </c>
    </row>
    <row r="15" ht="17" spans="1:9">
      <c r="A15" s="2">
        <f t="shared" si="0"/>
        <v>13</v>
      </c>
      <c r="B15" s="5"/>
      <c r="C15" s="5" t="s">
        <v>47</v>
      </c>
      <c r="D15" s="5" t="s">
        <v>48</v>
      </c>
      <c r="E15" s="5"/>
      <c r="F15" s="5">
        <v>1</v>
      </c>
      <c r="G15" s="2" t="s">
        <v>13</v>
      </c>
      <c r="H15" s="2">
        <f t="shared" si="1"/>
        <v>0</v>
      </c>
      <c r="I15" s="5" t="s">
        <v>49</v>
      </c>
    </row>
    <row r="16" ht="17" spans="1:9">
      <c r="A16" s="2">
        <f t="shared" si="0"/>
        <v>14</v>
      </c>
      <c r="B16" s="3" t="s">
        <v>50</v>
      </c>
      <c r="C16" s="2" t="s">
        <v>51</v>
      </c>
      <c r="D16" s="2" t="s">
        <v>52</v>
      </c>
      <c r="E16" s="2"/>
      <c r="F16" s="2">
        <v>1</v>
      </c>
      <c r="G16" s="2" t="s">
        <v>13</v>
      </c>
      <c r="H16" s="2">
        <f t="shared" si="1"/>
        <v>0</v>
      </c>
      <c r="I16" s="2" t="s">
        <v>53</v>
      </c>
    </row>
    <row r="17" ht="17" spans="1:9">
      <c r="A17" s="2">
        <f t="shared" si="0"/>
        <v>15</v>
      </c>
      <c r="B17" s="4"/>
      <c r="C17" s="2" t="s">
        <v>54</v>
      </c>
      <c r="D17" s="2" t="s">
        <v>55</v>
      </c>
      <c r="E17" s="2"/>
      <c r="F17" s="2">
        <v>1</v>
      </c>
      <c r="G17" s="2" t="s">
        <v>13</v>
      </c>
      <c r="H17" s="2">
        <f t="shared" si="1"/>
        <v>0</v>
      </c>
      <c r="I17" s="2" t="s">
        <v>56</v>
      </c>
    </row>
    <row r="18" ht="34" spans="1:9">
      <c r="A18" s="2">
        <f t="shared" si="0"/>
        <v>16</v>
      </c>
      <c r="B18" s="7"/>
      <c r="C18" s="2" t="s">
        <v>57</v>
      </c>
      <c r="D18" s="2" t="s">
        <v>58</v>
      </c>
      <c r="E18" s="2"/>
      <c r="F18" s="2">
        <v>1</v>
      </c>
      <c r="G18" s="2" t="s">
        <v>13</v>
      </c>
      <c r="H18" s="2">
        <f t="shared" si="1"/>
        <v>0</v>
      </c>
      <c r="I18" s="2" t="s">
        <v>59</v>
      </c>
    </row>
    <row r="19" spans="1:9">
      <c r="A19" s="2">
        <f t="shared" si="0"/>
        <v>17</v>
      </c>
      <c r="B19" s="5" t="s">
        <v>60</v>
      </c>
      <c r="C19" s="5"/>
      <c r="D19" s="5"/>
      <c r="E19" s="5"/>
      <c r="F19" s="5"/>
      <c r="G19" s="5"/>
      <c r="H19" s="5">
        <f>SUM(H3:H18)</f>
        <v>0</v>
      </c>
      <c r="I19" s="2"/>
    </row>
  </sheetData>
  <mergeCells count="5">
    <mergeCell ref="A1:I1"/>
    <mergeCell ref="B19:G19"/>
    <mergeCell ref="B3:B10"/>
    <mergeCell ref="B11:B15"/>
    <mergeCell ref="B16:B18"/>
  </mergeCell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</dc:creator>
  <cp:lastModifiedBy>Haru.Lee金牛座营销策划人</cp:lastModifiedBy>
  <dcterms:created xsi:type="dcterms:W3CDTF">2025-04-11T07:40:00Z</dcterms:created>
  <dcterms:modified xsi:type="dcterms:W3CDTF">2025-04-19T13:24:50Z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1AAF0D3C824707FC6E43F567148D4056_41</vt:lpwstr>
  </property>
  <property fmtid="{D5CDD505-2E9C-101B-9397-08002B2CF9AE}" pid="3" name="KSOProductBuildVer">
    <vt:lpwstr>2052-7.2.2.8955</vt:lpwstr>
  </property>
</Properties>
</file>